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2555"/>
  </bookViews>
  <sheets>
    <sheet name="홈페이지게시" sheetId="1" r:id="rId1"/>
    <sheet name="Sheet2" sheetId="2" r:id="rId2"/>
    <sheet name="Sheet3" sheetId="3" r:id="rId3"/>
  </sheets>
  <definedNames>
    <definedName name="_xlnm._FilterDatabase" localSheetId="0" hidden="1">홈페이지게시!$A$3:$J$14</definedName>
  </definedNames>
  <calcPr calcId="125725"/>
</workbook>
</file>

<file path=xl/calcChain.xml><?xml version="1.0" encoding="utf-8"?>
<calcChain xmlns="http://schemas.openxmlformats.org/spreadsheetml/2006/main">
  <c r="F15" i="1"/>
  <c r="E15"/>
  <c r="G6" l="1"/>
  <c r="G7"/>
  <c r="G8"/>
  <c r="G9"/>
  <c r="G10"/>
  <c r="G11"/>
  <c r="G12"/>
  <c r="G13"/>
  <c r="G14"/>
  <c r="G5"/>
</calcChain>
</file>

<file path=xl/sharedStrings.xml><?xml version="1.0" encoding="utf-8"?>
<sst xmlns="http://schemas.openxmlformats.org/spreadsheetml/2006/main" count="43" uniqueCount="30">
  <si>
    <t>연번</t>
  </si>
  <si>
    <t>면적</t>
  </si>
  <si>
    <t>공급예정가격(원)</t>
  </si>
  <si>
    <t>낙찰가격(원)</t>
  </si>
  <si>
    <t>낙찰율</t>
  </si>
  <si>
    <t>낙찰자</t>
  </si>
  <si>
    <t>입찰참여(건)</t>
    <phoneticPr fontId="2" type="noConversion"/>
  </si>
  <si>
    <t>비고</t>
    <phoneticPr fontId="2" type="noConversion"/>
  </si>
  <si>
    <t>총계</t>
    <phoneticPr fontId="2" type="noConversion"/>
  </si>
  <si>
    <t>아파트</t>
    <phoneticPr fontId="2" type="noConversion"/>
  </si>
  <si>
    <t>동,호수</t>
    <phoneticPr fontId="2" type="noConversion"/>
  </si>
  <si>
    <t>송천 주공뜨란채</t>
    <phoneticPr fontId="2" type="noConversion"/>
  </si>
  <si>
    <t>10개소</t>
    <phoneticPr fontId="2" type="noConversion"/>
  </si>
  <si>
    <t>107동 704호</t>
    <phoneticPr fontId="2" type="noConversion"/>
  </si>
  <si>
    <t>108동 604호</t>
    <phoneticPr fontId="2" type="noConversion"/>
  </si>
  <si>
    <t>110동 402호</t>
    <phoneticPr fontId="2" type="noConversion"/>
  </si>
  <si>
    <t>115동 601호</t>
    <phoneticPr fontId="2" type="noConversion"/>
  </si>
  <si>
    <t>117동 1501호</t>
    <phoneticPr fontId="2" type="noConversion"/>
  </si>
  <si>
    <t>119동 1103호</t>
    <phoneticPr fontId="2" type="noConversion"/>
  </si>
  <si>
    <t>121동 1103호</t>
    <phoneticPr fontId="2" type="noConversion"/>
  </si>
  <si>
    <t>125동 501호</t>
    <phoneticPr fontId="2" type="noConversion"/>
  </si>
  <si>
    <t>125동 1001호</t>
    <phoneticPr fontId="2" type="noConversion"/>
  </si>
  <si>
    <t>125동 1304호</t>
    <phoneticPr fontId="2" type="noConversion"/>
  </si>
  <si>
    <t>35사단 양여아파트 낙찰 결과(4회차)</t>
    <phoneticPr fontId="2" type="noConversion"/>
  </si>
  <si>
    <t>유찰</t>
    <phoneticPr fontId="2" type="noConversion"/>
  </si>
  <si>
    <t>문*운</t>
    <phoneticPr fontId="2" type="noConversion"/>
  </si>
  <si>
    <t>고*옥</t>
    <phoneticPr fontId="2" type="noConversion"/>
  </si>
  <si>
    <t>김*영</t>
    <phoneticPr fontId="2" type="noConversion"/>
  </si>
  <si>
    <t>현*일</t>
    <phoneticPr fontId="2" type="noConversion"/>
  </si>
  <si>
    <t>유한회사 서*주택(박*오)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</si>
</sst>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;[Red]\-#,##0\ "/>
    <numFmt numFmtId="177" formatCode="0.0%"/>
    <numFmt numFmtId="178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shadow/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9" fontId="0" fillId="0" borderId="0" xfId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177" fontId="3" fillId="0" borderId="1" xfId="1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9" fontId="0" fillId="2" borderId="1" xfId="0" applyNumberFormat="1" applyFill="1" applyBorder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78" fontId="0" fillId="0" borderId="5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N14" sqref="N14"/>
    </sheetView>
  </sheetViews>
  <sheetFormatPr defaultRowHeight="16.5"/>
  <cols>
    <col min="1" max="1" width="5.25" customWidth="1"/>
    <col min="2" max="2" width="17.375" customWidth="1"/>
    <col min="3" max="3" width="16.375" customWidth="1"/>
    <col min="4" max="4" width="8.5" customWidth="1"/>
    <col min="5" max="5" width="16" customWidth="1"/>
    <col min="6" max="6" width="15.125" customWidth="1"/>
    <col min="7" max="7" width="8.5" customWidth="1"/>
    <col min="8" max="8" width="5.75" customWidth="1"/>
    <col min="9" max="9" width="14.875" customWidth="1"/>
    <col min="12" max="12" width="14.75" bestFit="1" customWidth="1"/>
  </cols>
  <sheetData>
    <row r="1" spans="1:13" ht="25.5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</row>
    <row r="2" spans="1:13" ht="30" customHeight="1">
      <c r="A2" s="1"/>
      <c r="B2" s="1"/>
      <c r="C2" s="1"/>
      <c r="D2" s="1"/>
      <c r="E2" s="1"/>
      <c r="F2" s="1"/>
      <c r="G2" s="1"/>
      <c r="H2" s="1"/>
      <c r="I2" s="1"/>
      <c r="J2" s="2"/>
    </row>
    <row r="3" spans="1:13" ht="17.25" customHeight="1">
      <c r="A3" s="19" t="s">
        <v>0</v>
      </c>
      <c r="B3" s="19" t="s">
        <v>9</v>
      </c>
      <c r="C3" s="19" t="s">
        <v>10</v>
      </c>
      <c r="D3" s="19" t="s">
        <v>1</v>
      </c>
      <c r="E3" s="19" t="s">
        <v>2</v>
      </c>
      <c r="F3" s="19" t="s">
        <v>3</v>
      </c>
      <c r="G3" s="19" t="s">
        <v>4</v>
      </c>
      <c r="H3" s="21" t="s">
        <v>6</v>
      </c>
      <c r="I3" s="19" t="s">
        <v>5</v>
      </c>
      <c r="J3" s="19" t="s">
        <v>7</v>
      </c>
    </row>
    <row r="4" spans="1:13" ht="17.25" customHeight="1">
      <c r="A4" s="19"/>
      <c r="B4" s="19"/>
      <c r="C4" s="19"/>
      <c r="D4" s="19"/>
      <c r="E4" s="19"/>
      <c r="F4" s="19"/>
      <c r="G4" s="19"/>
      <c r="H4" s="22"/>
      <c r="I4" s="19"/>
      <c r="J4" s="19"/>
    </row>
    <row r="5" spans="1:13" ht="23.25" customHeight="1">
      <c r="A5" s="6">
        <v>1</v>
      </c>
      <c r="B5" s="14" t="s">
        <v>11</v>
      </c>
      <c r="C5" s="15" t="s">
        <v>13</v>
      </c>
      <c r="D5" s="16">
        <v>59.99</v>
      </c>
      <c r="E5" s="17">
        <v>120600000</v>
      </c>
      <c r="F5" s="17">
        <v>120660000</v>
      </c>
      <c r="G5" s="8">
        <f>F5/E5</f>
        <v>1.000497512437811</v>
      </c>
      <c r="H5" s="7">
        <v>1</v>
      </c>
      <c r="I5" s="9" t="s">
        <v>25</v>
      </c>
      <c r="J5" s="9"/>
      <c r="L5" s="4"/>
      <c r="M5" s="5"/>
    </row>
    <row r="6" spans="1:13" ht="23.25" customHeight="1">
      <c r="A6" s="6">
        <v>2</v>
      </c>
      <c r="B6" s="14" t="s">
        <v>11</v>
      </c>
      <c r="C6" s="15" t="s">
        <v>14</v>
      </c>
      <c r="D6" s="16">
        <v>59.99</v>
      </c>
      <c r="E6" s="17">
        <v>120060000</v>
      </c>
      <c r="F6" s="17">
        <v>122360000</v>
      </c>
      <c r="G6" s="8">
        <f t="shared" ref="G6:G14" si="0">F6/E6</f>
        <v>1.0191570881226053</v>
      </c>
      <c r="H6" s="7">
        <v>2</v>
      </c>
      <c r="I6" s="9" t="s">
        <v>29</v>
      </c>
      <c r="J6" s="9"/>
      <c r="M6" s="5"/>
    </row>
    <row r="7" spans="1:13" ht="23.25" customHeight="1">
      <c r="A7" s="6">
        <v>3</v>
      </c>
      <c r="B7" s="14" t="s">
        <v>11</v>
      </c>
      <c r="C7" s="15" t="s">
        <v>15</v>
      </c>
      <c r="D7" s="16">
        <v>59.99</v>
      </c>
      <c r="E7" s="17">
        <v>121860000</v>
      </c>
      <c r="F7" s="17"/>
      <c r="G7" s="8">
        <f t="shared" si="0"/>
        <v>0</v>
      </c>
      <c r="H7" s="7"/>
      <c r="I7" s="9"/>
      <c r="J7" s="9" t="s">
        <v>24</v>
      </c>
      <c r="M7" s="5"/>
    </row>
    <row r="8" spans="1:13" ht="23.25" customHeight="1">
      <c r="A8" s="6">
        <v>4</v>
      </c>
      <c r="B8" s="14" t="s">
        <v>11</v>
      </c>
      <c r="C8" s="15" t="s">
        <v>16</v>
      </c>
      <c r="D8" s="16">
        <v>59.99</v>
      </c>
      <c r="E8" s="17">
        <v>117630000</v>
      </c>
      <c r="F8" s="17">
        <v>120360000</v>
      </c>
      <c r="G8" s="8">
        <f t="shared" si="0"/>
        <v>1.0232083652129558</v>
      </c>
      <c r="H8" s="7">
        <v>1</v>
      </c>
      <c r="I8" s="9" t="s">
        <v>29</v>
      </c>
      <c r="J8" s="9"/>
      <c r="M8" s="5"/>
    </row>
    <row r="9" spans="1:13" ht="23.25" customHeight="1">
      <c r="A9" s="6">
        <v>5</v>
      </c>
      <c r="B9" s="14" t="s">
        <v>11</v>
      </c>
      <c r="C9" s="15" t="s">
        <v>17</v>
      </c>
      <c r="D9" s="16">
        <v>59.99</v>
      </c>
      <c r="E9" s="17">
        <v>120060000</v>
      </c>
      <c r="F9" s="17"/>
      <c r="G9" s="8">
        <f t="shared" si="0"/>
        <v>0</v>
      </c>
      <c r="H9" s="7"/>
      <c r="I9" s="9"/>
      <c r="J9" s="9" t="s">
        <v>24</v>
      </c>
      <c r="M9" s="5"/>
    </row>
    <row r="10" spans="1:13" ht="23.25" customHeight="1">
      <c r="A10" s="6">
        <v>6</v>
      </c>
      <c r="B10" s="14" t="s">
        <v>11</v>
      </c>
      <c r="C10" s="15" t="s">
        <v>18</v>
      </c>
      <c r="D10" s="16">
        <v>59.99</v>
      </c>
      <c r="E10" s="17">
        <v>121860000</v>
      </c>
      <c r="F10" s="17">
        <v>122220000</v>
      </c>
      <c r="G10" s="8">
        <f t="shared" si="0"/>
        <v>1.0029542097488922</v>
      </c>
      <c r="H10" s="7">
        <v>1</v>
      </c>
      <c r="I10" s="9" t="s">
        <v>26</v>
      </c>
      <c r="J10" s="9"/>
      <c r="M10" s="5"/>
    </row>
    <row r="11" spans="1:13" ht="23.25" customHeight="1">
      <c r="A11" s="6">
        <v>7</v>
      </c>
      <c r="B11" s="14" t="s">
        <v>11</v>
      </c>
      <c r="C11" s="15" t="s">
        <v>19</v>
      </c>
      <c r="D11" s="16">
        <v>59.99</v>
      </c>
      <c r="E11" s="17">
        <v>121860000</v>
      </c>
      <c r="F11" s="17">
        <v>123360000</v>
      </c>
      <c r="G11" s="8">
        <f t="shared" si="0"/>
        <v>1.0123092072870508</v>
      </c>
      <c r="H11" s="7">
        <v>1</v>
      </c>
      <c r="I11" s="9" t="s">
        <v>29</v>
      </c>
      <c r="J11" s="9"/>
      <c r="M11" s="5"/>
    </row>
    <row r="12" spans="1:13" ht="23.25" customHeight="1">
      <c r="A12" s="6">
        <v>8</v>
      </c>
      <c r="B12" s="14" t="s">
        <v>11</v>
      </c>
      <c r="C12" s="15" t="s">
        <v>20</v>
      </c>
      <c r="D12" s="16">
        <v>59.99</v>
      </c>
      <c r="E12" s="17">
        <v>119430000</v>
      </c>
      <c r="F12" s="17">
        <v>120011000</v>
      </c>
      <c r="G12" s="8">
        <f t="shared" si="0"/>
        <v>1.0048647743448045</v>
      </c>
      <c r="H12" s="7">
        <v>1</v>
      </c>
      <c r="I12" s="9" t="s">
        <v>27</v>
      </c>
      <c r="J12" s="9"/>
      <c r="M12" s="5"/>
    </row>
    <row r="13" spans="1:13" ht="23.25" customHeight="1">
      <c r="A13" s="6">
        <v>9</v>
      </c>
      <c r="B13" s="14" t="s">
        <v>11</v>
      </c>
      <c r="C13" s="15" t="s">
        <v>21</v>
      </c>
      <c r="D13" s="16">
        <v>59.99</v>
      </c>
      <c r="E13" s="17">
        <v>120600000</v>
      </c>
      <c r="F13" s="17">
        <v>121800000</v>
      </c>
      <c r="G13" s="8">
        <f t="shared" si="0"/>
        <v>1.0099502487562189</v>
      </c>
      <c r="H13" s="7">
        <v>1</v>
      </c>
      <c r="I13" s="9" t="s">
        <v>26</v>
      </c>
      <c r="J13" s="9"/>
      <c r="M13" s="5"/>
    </row>
    <row r="14" spans="1:13" ht="23.25" customHeight="1">
      <c r="A14" s="6">
        <v>10</v>
      </c>
      <c r="B14" s="14" t="s">
        <v>11</v>
      </c>
      <c r="C14" s="15" t="s">
        <v>22</v>
      </c>
      <c r="D14" s="16">
        <v>59.99</v>
      </c>
      <c r="E14" s="17">
        <v>118260000</v>
      </c>
      <c r="F14" s="17">
        <v>118862000</v>
      </c>
      <c r="G14" s="8">
        <f t="shared" si="0"/>
        <v>1.0050904786064603</v>
      </c>
      <c r="H14" s="7">
        <v>2</v>
      </c>
      <c r="I14" s="9" t="s">
        <v>28</v>
      </c>
      <c r="J14" s="9"/>
      <c r="M14" s="5"/>
    </row>
    <row r="15" spans="1:13" ht="23.25" customHeight="1">
      <c r="A15" s="18" t="s">
        <v>8</v>
      </c>
      <c r="B15" s="18"/>
      <c r="C15" s="10" t="s">
        <v>12</v>
      </c>
      <c r="D15" s="11"/>
      <c r="E15" s="11">
        <f>SUM(E5:E14)</f>
        <v>1202220000</v>
      </c>
      <c r="F15" s="11">
        <f>SUM(F5:F14)</f>
        <v>969633000</v>
      </c>
      <c r="G15" s="13"/>
      <c r="H15" s="11"/>
      <c r="I15" s="12"/>
      <c r="J15" s="12"/>
    </row>
    <row r="16" spans="1:13">
      <c r="E16" s="4"/>
      <c r="F16" s="4"/>
      <c r="G16" s="3"/>
      <c r="H16" s="3"/>
    </row>
    <row r="18" spans="6:6">
      <c r="F18" s="4"/>
    </row>
  </sheetData>
  <autoFilter ref="A3:J14">
    <filterColumn colId="7"/>
    <sortState ref="A7:I99">
      <sortCondition ref="B4:B99"/>
    </sortState>
  </autoFilter>
  <mergeCells count="12">
    <mergeCell ref="A15:B15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dataValidations count="2">
    <dataValidation type="decimal" operator="greaterThanOrEqual" allowBlank="1" showInputMessage="1" showErrorMessage="1" sqref="D5:D14">
      <formula1>0</formula1>
    </dataValidation>
    <dataValidation type="whole" operator="greaterThanOrEqual" allowBlank="1" showInputMessage="1" showErrorMessage="1" sqref="E5:F14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홈페이지게시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2017-10-11T01:26:45Z</cp:lastPrinted>
  <dcterms:created xsi:type="dcterms:W3CDTF">2015-08-12T00:15:03Z</dcterms:created>
  <dcterms:modified xsi:type="dcterms:W3CDTF">2018-07-03T01:16:22Z</dcterms:modified>
</cp:coreProperties>
</file>