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한채두채\0005. 공공건축 발주사업 현황\0003. 2022~2023 공공건축 발주(예정)사업\게시\"/>
    </mc:Choice>
  </mc:AlternateContent>
  <bookViews>
    <workbookView xWindow="0" yWindow="0" windowWidth="28800" windowHeight="12300"/>
  </bookViews>
  <sheets>
    <sheet name="예정현황" sheetId="1" r:id="rId1"/>
    <sheet name="Sheet2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calcPr calcId="152511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</calcChain>
</file>

<file path=xl/sharedStrings.xml><?xml version="1.0" encoding="utf-8"?>
<sst xmlns="http://schemas.openxmlformats.org/spreadsheetml/2006/main" count="115" uniqueCount="95">
  <si>
    <t>연번</t>
    <phoneticPr fontId="1" type="noConversion"/>
  </si>
  <si>
    <t>사업명</t>
    <phoneticPr fontId="1" type="noConversion"/>
  </si>
  <si>
    <t>위치</t>
    <phoneticPr fontId="1" type="noConversion"/>
  </si>
  <si>
    <t>사업기간</t>
    <phoneticPr fontId="1" type="noConversion"/>
  </si>
  <si>
    <t>계</t>
    <phoneticPr fontId="1" type="noConversion"/>
  </si>
  <si>
    <t>공사비</t>
    <phoneticPr fontId="1" type="noConversion"/>
  </si>
  <si>
    <t>설계비</t>
    <phoneticPr fontId="1" type="noConversion"/>
  </si>
  <si>
    <t>기타</t>
    <phoneticPr fontId="1" type="noConversion"/>
  </si>
  <si>
    <t>설계공모시기
(예상)</t>
    <phoneticPr fontId="1" type="noConversion"/>
  </si>
  <si>
    <t>사업개요 및 규모</t>
    <phoneticPr fontId="1" type="noConversion"/>
  </si>
  <si>
    <t>비고</t>
    <phoneticPr fontId="1" type="noConversion"/>
  </si>
  <si>
    <t>총사업비(억원)</t>
    <phoneticPr fontId="1" type="noConversion"/>
  </si>
  <si>
    <t>설계공모
대상여부</t>
    <phoneticPr fontId="1" type="noConversion"/>
  </si>
  <si>
    <t>대상</t>
    <phoneticPr fontId="1" type="noConversion"/>
  </si>
  <si>
    <t>비대상</t>
    <phoneticPr fontId="1" type="noConversion"/>
  </si>
  <si>
    <t>대상</t>
  </si>
  <si>
    <t>남부권 청소년센터 건립</t>
    <phoneticPr fontId="1" type="noConversion"/>
  </si>
  <si>
    <t>완산구 평화동1가 500-6번지</t>
    <phoneticPr fontId="1" type="noConversion"/>
  </si>
  <si>
    <t>2021~2024</t>
    <phoneticPr fontId="1" type="noConversion"/>
  </si>
  <si>
    <t>전주시 재활용선별시설 설치사업</t>
    <phoneticPr fontId="1" type="noConversion"/>
  </si>
  <si>
    <t>삼천동3가 886-1번지 일원</t>
    <phoneticPr fontId="1" type="noConversion"/>
  </si>
  <si>
    <t>2019~2023</t>
    <phoneticPr fontId="1" type="noConversion"/>
  </si>
  <si>
    <t>재활용시설, 관리시설 등 7,315㎡ 정도</t>
    <phoneticPr fontId="1" type="noConversion"/>
  </si>
  <si>
    <t>비대상</t>
  </si>
  <si>
    <t>-</t>
    <phoneticPr fontId="1" type="noConversion"/>
  </si>
  <si>
    <t>-</t>
    <phoneticPr fontId="1" type="noConversion"/>
  </si>
  <si>
    <t>팔복동 빈집밀집구역 재생사업_사회혁신 발전소</t>
    <phoneticPr fontId="1" type="noConversion"/>
  </si>
  <si>
    <t>덕진구 팔복동1가 287-5</t>
    <phoneticPr fontId="1" type="noConversion"/>
  </si>
  <si>
    <t>2022~2024</t>
    <phoneticPr fontId="1" type="noConversion"/>
  </si>
  <si>
    <t xml:space="preserve">연면적 480㎡, 2층 규모 / 현장지원센터, 공유실험실 등 </t>
    <phoneticPr fontId="1" type="noConversion"/>
  </si>
  <si>
    <t>팔복동 빈집밀집구역 재생사업_그린예술 발전소</t>
    <phoneticPr fontId="1" type="noConversion"/>
  </si>
  <si>
    <t>덕진구 팔복동1가 713-2</t>
    <phoneticPr fontId="1" type="noConversion"/>
  </si>
  <si>
    <t>2023~2024</t>
    <phoneticPr fontId="1" type="noConversion"/>
  </si>
  <si>
    <t xml:space="preserve">연면적 420㎡, 2층 규모 / 예술인 작업실, 마을 전시실 등 </t>
    <phoneticPr fontId="1" type="noConversion"/>
  </si>
  <si>
    <t>팔복동 빈집밀집구역 재생사업_도시농업 발전소</t>
    <phoneticPr fontId="1" type="noConversion"/>
  </si>
  <si>
    <t>덕진구 팔복동1가 303-23, 181-16</t>
    <phoneticPr fontId="1" type="noConversion"/>
  </si>
  <si>
    <t xml:space="preserve">연면적 630㎡, 2층 규모 / 마을작업실, 마을카페, 실내온실 등 </t>
    <phoneticPr fontId="1" type="noConversion"/>
  </si>
  <si>
    <t>2022. 1.</t>
    <phoneticPr fontId="1" type="noConversion"/>
  </si>
  <si>
    <t>전주 꽃심지방정원 조성사업</t>
    <phoneticPr fontId="1" type="noConversion"/>
  </si>
  <si>
    <t>2021.~2023.</t>
    <phoneticPr fontId="1" type="noConversion"/>
  </si>
  <si>
    <t>전주 꽃심지방정원 조성 1식(정원, 가든센터 등)</t>
    <phoneticPr fontId="1" type="noConversion"/>
  </si>
  <si>
    <t>2022. 3.</t>
    <phoneticPr fontId="1" type="noConversion"/>
  </si>
  <si>
    <t>덕진구 우아동1가 856번지 일원</t>
    <phoneticPr fontId="1" type="noConversion"/>
  </si>
  <si>
    <r>
      <t xml:space="preserve">40
</t>
    </r>
    <r>
      <rPr>
        <sz val="6"/>
        <color theme="1"/>
        <rFont val="맑은 고딕"/>
        <family val="3"/>
        <charset val="129"/>
        <scheme val="minor"/>
      </rPr>
      <t>(토지매입비)</t>
    </r>
    <phoneticPr fontId="1" type="noConversion"/>
  </si>
  <si>
    <r>
      <t xml:space="preserve">10
</t>
    </r>
    <r>
      <rPr>
        <sz val="6"/>
        <color theme="1"/>
        <rFont val="맑은 고딕"/>
        <family val="3"/>
        <charset val="129"/>
        <scheme val="minor"/>
      </rPr>
      <t>(조경7 건축3)</t>
    </r>
    <phoneticPr fontId="1" type="noConversion"/>
  </si>
  <si>
    <t>전주 독립영화의 집 건립사업</t>
  </si>
  <si>
    <t>2018.~2024.</t>
  </si>
  <si>
    <t>서브컬쳐 복합문화공간 조성사업</t>
  </si>
  <si>
    <t>2021.~2022.</t>
    <phoneticPr fontId="1" type="noConversion"/>
  </si>
  <si>
    <t>『예술공간 완산벙커 1973 조성』 기반시설 구축 공사</t>
    <phoneticPr fontId="1" type="noConversion"/>
  </si>
  <si>
    <t>예술복합문화센터 조성 (2차) 사업</t>
    <phoneticPr fontId="1" type="noConversion"/>
  </si>
  <si>
    <t>완산구 고사동 340-1번지</t>
    <phoneticPr fontId="1" type="noConversion"/>
  </si>
  <si>
    <t>완산구 전주천동로 118 외 1필지</t>
    <phoneticPr fontId="1" type="noConversion"/>
  </si>
  <si>
    <t>완산구 동완산동 산121-1</t>
    <phoneticPr fontId="1" type="noConversion"/>
  </si>
  <si>
    <t>완산구 서서학동 189-4</t>
    <phoneticPr fontId="1" type="noConversion"/>
  </si>
  <si>
    <t>2022. 1.~2.</t>
    <phoneticPr fontId="1" type="noConversion"/>
  </si>
  <si>
    <t>2022. 3.~5.</t>
    <phoneticPr fontId="1" type="noConversion"/>
  </si>
  <si>
    <t>청소년 문화의집 신축(지하1층/지상4층, 연면적 2,360㎡)</t>
    <phoneticPr fontId="1" type="noConversion"/>
  </si>
  <si>
    <t>연면적 2,816.35㎡ 리모델링 및 기반시설 구축
(건축,전기,통신,소방 등)</t>
    <phoneticPr fontId="1" type="noConversion"/>
  </si>
  <si>
    <t>부지면적 892.6㎡, 생활문화센터 연면적 600㎡ (지상3층) 별동 증축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</si>
  <si>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</si>
  <si>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</si>
  <si>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</si>
  <si>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개방형 창의도서관(서신) 리모델링 사업</t>
    <phoneticPr fontId="1" type="noConversion"/>
  </si>
  <si>
    <t>완산구 서신천변14길 10</t>
    <phoneticPr fontId="1" type="noConversion"/>
  </si>
  <si>
    <t>개방형 창의도서관(쪽구름) 리모델링 사업</t>
    <phoneticPr fontId="1" type="noConversion"/>
  </si>
  <si>
    <t>덕진구 여암2길 9</t>
    <phoneticPr fontId="1" type="noConversion"/>
  </si>
  <si>
    <t>개방형 창의도서관(효자) 리모델링 사업</t>
    <phoneticPr fontId="1" type="noConversion"/>
  </si>
  <si>
    <t>완산구 우전로 181</t>
    <phoneticPr fontId="1" type="noConversion"/>
  </si>
  <si>
    <t>건지도서관 복합문화공간 증축 사업</t>
    <phoneticPr fontId="1" type="noConversion"/>
  </si>
  <si>
    <t>덕진구 호성동1가 727</t>
    <phoneticPr fontId="1" type="noConversion"/>
  </si>
  <si>
    <t>2021.11.~2023.7.</t>
    <phoneticPr fontId="1" type="noConversion"/>
  </si>
  <si>
    <t>2021.10.~2023.3.</t>
    <phoneticPr fontId="1" type="noConversion"/>
  </si>
  <si>
    <t>2021.10.~2023.3.</t>
    <phoneticPr fontId="1" type="noConversion"/>
  </si>
  <si>
    <t>2022.1.~2023.12.</t>
    <phoneticPr fontId="1" type="noConversion"/>
  </si>
  <si>
    <t>연면적 2,594㎡</t>
    <phoneticPr fontId="1" type="noConversion"/>
  </si>
  <si>
    <t>연면적 1,584㎡</t>
    <phoneticPr fontId="1" type="noConversion"/>
  </si>
  <si>
    <t>연면적 3,233㎡</t>
    <phoneticPr fontId="1" type="noConversion"/>
  </si>
  <si>
    <t>연면적 1,080㎡(증축)</t>
    <phoneticPr fontId="1" type="noConversion"/>
  </si>
  <si>
    <t>2022. 4.</t>
    <phoneticPr fontId="1" type="noConversion"/>
  </si>
  <si>
    <t>2022. 6.</t>
    <phoneticPr fontId="1" type="noConversion"/>
  </si>
  <si>
    <t>드론스포츠복합센터 건립</t>
    <phoneticPr fontId="1" type="noConversion"/>
  </si>
  <si>
    <t>덕진구 여의동 1189-1 외 4필지</t>
    <phoneticPr fontId="1" type="noConversion"/>
  </si>
  <si>
    <t>2022.1.~2024.6.</t>
    <phoneticPr fontId="1" type="noConversion"/>
  </si>
  <si>
    <t>2022. 2.~3.</t>
    <phoneticPr fontId="1" type="noConversion"/>
  </si>
  <si>
    <t>전주 장애인체육복지센터 건립</t>
    <phoneticPr fontId="1" type="noConversion"/>
  </si>
  <si>
    <t>덕진구 여의동 1189-1 외 5필지</t>
    <phoneticPr fontId="1" type="noConversion"/>
  </si>
  <si>
    <t>2022. 2.</t>
    <phoneticPr fontId="1" type="noConversion"/>
  </si>
  <si>
    <t>부지 8,000㎡, 건축 3,216㎡</t>
    <phoneticPr fontId="1" type="noConversion"/>
  </si>
  <si>
    <t>지상4층, 4,000㎡</t>
    <phoneticPr fontId="1" type="noConversion"/>
  </si>
  <si>
    <t>2022.2.~2023.12.</t>
    <phoneticPr fontId="1" type="noConversion"/>
  </si>
  <si>
    <t>부지면적 15,150.40㎡, 연면적 7,057㎡
영상문화관(지하1층/지상4층, 4,958㎡ 신축), 영상산업관(지상3층, 2,099㎡ 리모델링), 지하주차장(2,149㎡), 야외다목적광장(6,641㎡)</t>
    <phoneticPr fontId="1" type="noConversion"/>
  </si>
  <si>
    <t>1,639㎡(내부공간 997㎡, 야외공간 642㎡)</t>
    <phoneticPr fontId="1" type="noConversion"/>
  </si>
  <si>
    <r>
      <t xml:space="preserve">* 본 사업내용은 예정 사항으로서 담당 사업부서의 사정에 따라 </t>
    </r>
    <r>
      <rPr>
        <b/>
        <sz val="14"/>
        <color rgb="FFFF0000"/>
        <rFont val="맑은 고딕"/>
        <family val="3"/>
        <charset val="129"/>
        <scheme val="minor"/>
      </rPr>
      <t>변경 가능</t>
    </r>
    <r>
      <rPr>
        <b/>
        <sz val="14"/>
        <color theme="1"/>
        <rFont val="맑은 고딕"/>
        <family val="3"/>
        <charset val="129"/>
        <scheme val="minor"/>
      </rPr>
      <t>함을 알려드립니다.</t>
    </r>
    <phoneticPr fontId="1" type="noConversion"/>
  </si>
  <si>
    <t>전주시 공공건축 발주예정사업 현황(2022~)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</si>
</sst>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0" fontId="3" fillId="0" borderId="7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4620;&#52292;&#46160;&#52292;/0005.%20&#44277;&#44277;&#44148;&#52629;%20&#48156;&#51452;&#49324;&#50629;%20&#54788;&#54889;/0003.%202022~2023%20&#44277;&#44277;&#44148;&#52629;%20&#48156;&#51452;(&#50696;&#51221;)&#49324;&#50629;/&#51228;&#52636;/2022~2023%20&#44277;&#44277;&#44148;&#52629;%20&#48156;&#51452;&#50696;&#51221;&#49324;&#50629;(&#51088;&#50896;&#49692;&#54872;&#4428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4620;&#52292;&#46160;&#52292;/0005.%20&#44277;&#44277;&#44148;&#52629;%20&#48156;&#51452;&#49324;&#50629;%20&#54788;&#54889;/0003.%202022~2023%20&#44277;&#44277;&#44148;&#52629;%20&#48156;&#51452;(&#50696;&#51221;)&#49324;&#50629;/&#51228;&#52636;/2022~2023%20&#44277;&#44277;&#44148;&#52629;%20&#48156;&#51452;&#50696;&#51221;&#49324;&#50629;(&#51452;&#44144;&#48373;&#51648;&#4428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4620;&#52292;&#46160;&#52292;/0005.%20&#44277;&#44277;&#44148;&#52629;%20&#48156;&#51452;&#49324;&#50629;%20&#54788;&#54889;/0003.%202022~2023%20&#44277;&#44277;&#44148;&#52629;%20&#48156;&#51452;(&#50696;&#51221;)&#49324;&#50629;/&#51228;&#52636;/2022%20&#44277;&#44277;&#44148;&#52629;%20&#48156;&#51452;&#50696;&#51221;&#49324;&#50629;(&#46020;&#49436;&#44288;&#49884;&#49444;&#44284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2~2023%20&#44277;&#44277;&#44148;&#52629;%20&#48156;&#51452;&#50696;&#51221;&#49324;&#50629;(&#49436;&#49885;)_&#49688;&#49548;&#44221;&#51228;&#53444;&#49548;&#49328;&#50629;&#44284;-&#46300;&#47200;&#49328;&#50629;&#54016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4620;&#52292;&#46160;&#52292;/0005.%20&#44277;&#44277;&#44148;&#52629;%20&#48156;&#51452;&#49324;&#50629;%20&#54788;&#54889;/0003.%202022~2023%20&#44277;&#44277;&#44148;&#52629;%20&#48156;&#51452;(&#50696;&#51221;)&#49324;&#50629;/&#51228;&#52636;/2022~2023%20&#44277;&#44277;&#44148;&#52629;%20&#48156;&#51452;&#50696;&#51221;&#49324;&#50629;(&#49373;&#54876;&#48373;&#51648;&#44284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4620;&#52292;&#46160;&#52292;/0005.%20&#44277;&#44277;&#44148;&#52629;%20&#48156;&#51452;&#49324;&#50629;%20&#54788;&#54889;/0003.%202022~2023%20&#44277;&#44277;&#44148;&#52629;%20&#48156;&#51452;(&#50696;&#51221;)&#49324;&#50629;/&#51228;&#52636;/2022~2023%20&#44277;&#44277;&#44148;&#52629;%20&#48156;&#51452;&#50696;&#51221;&#49324;&#50629;(&#52380;&#47564;&#44536;&#47336;&#51221;&#50896;&#46020;&#49884;&#442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현황"/>
      <sheetName val="Sheet2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현황"/>
      <sheetName val="Sheet2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현황"/>
      <sheetName val="Sheet2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현황"/>
      <sheetName val="Sheet2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현황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6"/>
  <sheetViews>
    <sheetView tabSelected="1" zoomScaleNormal="100" workbookViewId="0">
      <selection activeCell="B1" sqref="B1:M1"/>
    </sheetView>
  </sheetViews>
  <sheetFormatPr defaultRowHeight="16.5" x14ac:dyDescent="0.3"/>
  <cols>
    <col min="1" max="1" width="0.75" customWidth="1"/>
    <col min="2" max="2" width="5" customWidth="1"/>
    <col min="3" max="3" width="31.875" customWidth="1"/>
    <col min="4" max="4" width="27.125" customWidth="1"/>
    <col min="5" max="5" width="16" customWidth="1"/>
    <col min="6" max="6" width="49.75" bestFit="1" customWidth="1"/>
    <col min="7" max="10" width="6.875" customWidth="1"/>
    <col min="11" max="11" width="10.5" customWidth="1"/>
    <col min="12" max="12" width="14.875" customWidth="1"/>
    <col min="13" max="13" width="14.75" customWidth="1"/>
  </cols>
  <sheetData>
    <row r="1" spans="2:14" ht="39.75" customHeight="1" x14ac:dyDescent="0.3">
      <c r="B1" s="23" t="s">
        <v>94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8"/>
    </row>
    <row r="2" spans="2:14" ht="6" customHeight="1" thickBot="1" x14ac:dyDescent="0.35"/>
    <row r="3" spans="2:14" s="20" customFormat="1" ht="24" customHeight="1" x14ac:dyDescent="0.3">
      <c r="B3" s="27" t="s">
        <v>0</v>
      </c>
      <c r="C3" s="26" t="s">
        <v>1</v>
      </c>
      <c r="D3" s="26" t="s">
        <v>2</v>
      </c>
      <c r="E3" s="26" t="s">
        <v>3</v>
      </c>
      <c r="F3" s="26" t="s">
        <v>9</v>
      </c>
      <c r="G3" s="26" t="s">
        <v>11</v>
      </c>
      <c r="H3" s="26"/>
      <c r="I3" s="26"/>
      <c r="J3" s="26"/>
      <c r="K3" s="32" t="s">
        <v>12</v>
      </c>
      <c r="L3" s="30" t="s">
        <v>8</v>
      </c>
      <c r="M3" s="24" t="s">
        <v>10</v>
      </c>
    </row>
    <row r="4" spans="2:14" s="20" customFormat="1" ht="24" customHeight="1" thickBot="1" x14ac:dyDescent="0.35">
      <c r="B4" s="28"/>
      <c r="C4" s="29"/>
      <c r="D4" s="29"/>
      <c r="E4" s="29"/>
      <c r="F4" s="29"/>
      <c r="G4" s="21" t="s">
        <v>4</v>
      </c>
      <c r="H4" s="21" t="s">
        <v>5</v>
      </c>
      <c r="I4" s="21" t="s">
        <v>6</v>
      </c>
      <c r="J4" s="21" t="s">
        <v>7</v>
      </c>
      <c r="K4" s="33"/>
      <c r="L4" s="31"/>
      <c r="M4" s="25"/>
      <c r="N4" s="22"/>
    </row>
    <row r="5" spans="2:14" ht="38.25" customHeight="1" thickTop="1" x14ac:dyDescent="0.3">
      <c r="B5" s="4">
        <v>1</v>
      </c>
      <c r="C5" s="3" t="s">
        <v>16</v>
      </c>
      <c r="D5" s="3" t="s">
        <v>17</v>
      </c>
      <c r="E5" s="3" t="s">
        <v>18</v>
      </c>
      <c r="F5" s="11" t="s">
        <v>57</v>
      </c>
      <c r="G5" s="3">
        <v>70</v>
      </c>
      <c r="H5" s="3">
        <v>66</v>
      </c>
      <c r="I5" s="3">
        <v>3</v>
      </c>
      <c r="J5" s="3">
        <v>1</v>
      </c>
      <c r="K5" s="3" t="s">
        <v>15</v>
      </c>
      <c r="L5" s="3" t="s">
        <v>56</v>
      </c>
      <c r="M5" s="6"/>
      <c r="N5" s="1"/>
    </row>
    <row r="6" spans="2:14" ht="38.25" customHeight="1" x14ac:dyDescent="0.3">
      <c r="B6" s="4">
        <v>2</v>
      </c>
      <c r="C6" s="11" t="s">
        <v>19</v>
      </c>
      <c r="D6" s="11" t="s">
        <v>20</v>
      </c>
      <c r="E6" s="11" t="s">
        <v>21</v>
      </c>
      <c r="F6" s="11" t="s">
        <v>22</v>
      </c>
      <c r="G6" s="11">
        <v>189</v>
      </c>
      <c r="H6" s="11">
        <v>136.69999999999999</v>
      </c>
      <c r="I6" s="11">
        <v>26.9</v>
      </c>
      <c r="J6" s="11">
        <v>25.4</v>
      </c>
      <c r="K6" s="11" t="s">
        <v>23</v>
      </c>
      <c r="L6" s="11" t="s">
        <v>24</v>
      </c>
      <c r="M6" s="6"/>
      <c r="N6" s="1"/>
    </row>
    <row r="7" spans="2:14" ht="38.25" customHeight="1" x14ac:dyDescent="0.3">
      <c r="B7" s="4">
        <v>3</v>
      </c>
      <c r="C7" s="13" t="s">
        <v>26</v>
      </c>
      <c r="D7" s="3" t="s">
        <v>27</v>
      </c>
      <c r="E7" s="3" t="s">
        <v>28</v>
      </c>
      <c r="F7" s="11" t="s">
        <v>29</v>
      </c>
      <c r="G7" s="3">
        <v>14</v>
      </c>
      <c r="H7" s="3">
        <v>13.3</v>
      </c>
      <c r="I7" s="3">
        <v>0.7</v>
      </c>
      <c r="J7" s="3">
        <v>2</v>
      </c>
      <c r="K7" s="3" t="s">
        <v>23</v>
      </c>
      <c r="L7" s="3" t="s">
        <v>25</v>
      </c>
      <c r="M7" s="6"/>
      <c r="N7" s="1"/>
    </row>
    <row r="8" spans="2:14" ht="38.25" customHeight="1" x14ac:dyDescent="0.3">
      <c r="B8" s="4">
        <v>4</v>
      </c>
      <c r="C8" s="13" t="s">
        <v>30</v>
      </c>
      <c r="D8" s="3" t="s">
        <v>31</v>
      </c>
      <c r="E8" s="3" t="s">
        <v>32</v>
      </c>
      <c r="F8" s="12" t="s">
        <v>33</v>
      </c>
      <c r="G8" s="5">
        <v>12</v>
      </c>
      <c r="H8" s="5">
        <v>11.4</v>
      </c>
      <c r="I8" s="5">
        <v>0.6</v>
      </c>
      <c r="J8" s="5">
        <v>1.5</v>
      </c>
      <c r="K8" s="5" t="s">
        <v>23</v>
      </c>
      <c r="L8" s="5" t="s">
        <v>25</v>
      </c>
      <c r="M8" s="6"/>
      <c r="N8" s="1"/>
    </row>
    <row r="9" spans="2:14" ht="38.25" customHeight="1" x14ac:dyDescent="0.3">
      <c r="B9" s="4">
        <v>5</v>
      </c>
      <c r="C9" s="13" t="s">
        <v>34</v>
      </c>
      <c r="D9" s="13" t="s">
        <v>35</v>
      </c>
      <c r="E9" s="3" t="s">
        <v>28</v>
      </c>
      <c r="F9" s="12" t="s">
        <v>36</v>
      </c>
      <c r="G9" s="5">
        <v>13.5</v>
      </c>
      <c r="H9" s="5">
        <v>12.8</v>
      </c>
      <c r="I9" s="5">
        <v>0.7</v>
      </c>
      <c r="J9" s="5">
        <v>1.2</v>
      </c>
      <c r="K9" s="5" t="s">
        <v>23</v>
      </c>
      <c r="L9" s="5" t="s">
        <v>25</v>
      </c>
      <c r="M9" s="6"/>
      <c r="N9" s="1"/>
    </row>
    <row r="10" spans="2:14" ht="38.25" customHeight="1" x14ac:dyDescent="0.3">
      <c r="B10" s="4">
        <v>6</v>
      </c>
      <c r="C10" s="5" t="s">
        <v>38</v>
      </c>
      <c r="D10" s="14" t="s">
        <v>42</v>
      </c>
      <c r="E10" s="5" t="s">
        <v>39</v>
      </c>
      <c r="F10" s="5" t="s">
        <v>40</v>
      </c>
      <c r="G10" s="5">
        <v>182</v>
      </c>
      <c r="H10" s="5">
        <v>132</v>
      </c>
      <c r="I10" s="12" t="s">
        <v>44</v>
      </c>
      <c r="J10" s="12" t="s">
        <v>43</v>
      </c>
      <c r="K10" s="5" t="s">
        <v>15</v>
      </c>
      <c r="L10" s="5" t="s">
        <v>41</v>
      </c>
      <c r="M10" s="6"/>
      <c r="N10" s="1"/>
    </row>
    <row r="11" spans="2:14" ht="38.25" customHeight="1" x14ac:dyDescent="0.3">
      <c r="B11" s="4">
        <v>7</v>
      </c>
      <c r="C11" s="5" t="s">
        <v>45</v>
      </c>
      <c r="D11" s="5" t="s">
        <v>51</v>
      </c>
      <c r="E11" s="5" t="s">
        <v>46</v>
      </c>
      <c r="F11" s="12" t="s">
        <v>91</v>
      </c>
      <c r="G11" s="5">
        <v>291</v>
      </c>
      <c r="H11" s="5">
        <v>274</v>
      </c>
      <c r="I11" s="5">
        <v>16</v>
      </c>
      <c r="J11" s="5">
        <v>338</v>
      </c>
      <c r="K11" s="5" t="s">
        <v>15</v>
      </c>
      <c r="L11" s="5" t="s">
        <v>55</v>
      </c>
      <c r="M11" s="7"/>
    </row>
    <row r="12" spans="2:14" ht="38.25" customHeight="1" x14ac:dyDescent="0.3">
      <c r="B12" s="4">
        <v>8</v>
      </c>
      <c r="C12" s="5" t="s">
        <v>47</v>
      </c>
      <c r="D12" s="5" t="s">
        <v>52</v>
      </c>
      <c r="E12" s="5" t="s">
        <v>48</v>
      </c>
      <c r="F12" s="12" t="s">
        <v>92</v>
      </c>
      <c r="G12" s="5">
        <v>18</v>
      </c>
      <c r="H12" s="5">
        <v>17</v>
      </c>
      <c r="I12" s="5">
        <v>1</v>
      </c>
      <c r="J12" s="5"/>
      <c r="K12" s="5" t="s">
        <v>23</v>
      </c>
      <c r="L12" s="5" t="s">
        <v>60</v>
      </c>
      <c r="M12" s="7"/>
    </row>
    <row r="13" spans="2:14" ht="38.25" customHeight="1" x14ac:dyDescent="0.3">
      <c r="B13" s="4">
        <v>9</v>
      </c>
      <c r="C13" s="15" t="s">
        <v>49</v>
      </c>
      <c r="D13" s="3" t="s">
        <v>53</v>
      </c>
      <c r="E13" s="5" t="s">
        <v>48</v>
      </c>
      <c r="F13" s="11" t="s">
        <v>58</v>
      </c>
      <c r="G13" s="5">
        <v>10</v>
      </c>
      <c r="H13" s="5">
        <v>9.1999999999999993</v>
      </c>
      <c r="I13" s="5">
        <v>0.8</v>
      </c>
      <c r="J13" s="5"/>
      <c r="K13" s="5" t="s">
        <v>23</v>
      </c>
      <c r="L13" s="5" t="s">
        <v>61</v>
      </c>
      <c r="M13" s="7"/>
    </row>
    <row r="14" spans="2:14" ht="38.25" customHeight="1" x14ac:dyDescent="0.3">
      <c r="B14" s="4">
        <v>10</v>
      </c>
      <c r="C14" s="3" t="s">
        <v>50</v>
      </c>
      <c r="D14" s="3" t="s">
        <v>54</v>
      </c>
      <c r="E14" s="3" t="s">
        <v>48</v>
      </c>
      <c r="F14" s="11" t="s">
        <v>59</v>
      </c>
      <c r="G14" s="3">
        <v>20</v>
      </c>
      <c r="H14" s="3">
        <v>18</v>
      </c>
      <c r="I14" s="3">
        <v>0.8</v>
      </c>
      <c r="J14" s="3">
        <v>1.2</v>
      </c>
      <c r="K14" s="3" t="s">
        <v>23</v>
      </c>
      <c r="L14" s="3" t="s">
        <v>62</v>
      </c>
      <c r="M14" s="7"/>
    </row>
    <row r="15" spans="2:14" ht="38.25" customHeight="1" x14ac:dyDescent="0.3">
      <c r="B15" s="4">
        <v>11</v>
      </c>
      <c r="C15" s="3" t="s">
        <v>63</v>
      </c>
      <c r="D15" s="3" t="s">
        <v>64</v>
      </c>
      <c r="E15" s="16" t="s">
        <v>73</v>
      </c>
      <c r="F15" s="3" t="s">
        <v>75</v>
      </c>
      <c r="G15" s="3">
        <v>25</v>
      </c>
      <c r="H15" s="3">
        <v>23</v>
      </c>
      <c r="I15" s="3">
        <v>1</v>
      </c>
      <c r="J15" s="3">
        <v>1</v>
      </c>
      <c r="K15" s="3" t="s">
        <v>15</v>
      </c>
      <c r="L15" s="16" t="s">
        <v>37</v>
      </c>
      <c r="M15" s="7"/>
    </row>
    <row r="16" spans="2:14" ht="38.25" customHeight="1" x14ac:dyDescent="0.3">
      <c r="B16" s="4">
        <v>12</v>
      </c>
      <c r="C16" s="5" t="s">
        <v>65</v>
      </c>
      <c r="D16" s="5" t="s">
        <v>66</v>
      </c>
      <c r="E16" s="16" t="s">
        <v>72</v>
      </c>
      <c r="F16" s="5" t="s">
        <v>76</v>
      </c>
      <c r="G16" s="5">
        <v>13</v>
      </c>
      <c r="H16" s="5">
        <v>11</v>
      </c>
      <c r="I16" s="5">
        <v>0.6</v>
      </c>
      <c r="J16" s="5">
        <v>1.4</v>
      </c>
      <c r="K16" s="3" t="s">
        <v>15</v>
      </c>
      <c r="L16" s="16" t="s">
        <v>37</v>
      </c>
      <c r="M16" s="7"/>
    </row>
    <row r="17" spans="2:13" ht="38.25" customHeight="1" x14ac:dyDescent="0.3">
      <c r="B17" s="4">
        <v>13</v>
      </c>
      <c r="C17" s="5" t="s">
        <v>67</v>
      </c>
      <c r="D17" s="5" t="s">
        <v>68</v>
      </c>
      <c r="E17" s="17" t="s">
        <v>71</v>
      </c>
      <c r="F17" s="5" t="s">
        <v>77</v>
      </c>
      <c r="G17" s="5">
        <v>33</v>
      </c>
      <c r="H17" s="5">
        <v>30.5</v>
      </c>
      <c r="I17" s="5">
        <v>1.3</v>
      </c>
      <c r="J17" s="5">
        <v>1.2</v>
      </c>
      <c r="K17" s="3" t="s">
        <v>15</v>
      </c>
      <c r="L17" s="5" t="s">
        <v>79</v>
      </c>
      <c r="M17" s="7"/>
    </row>
    <row r="18" spans="2:13" ht="38.25" customHeight="1" x14ac:dyDescent="0.3">
      <c r="B18" s="4">
        <v>14</v>
      </c>
      <c r="C18" s="5" t="s">
        <v>69</v>
      </c>
      <c r="D18" s="5" t="s">
        <v>70</v>
      </c>
      <c r="E18" s="17" t="s">
        <v>74</v>
      </c>
      <c r="F18" s="12" t="s">
        <v>78</v>
      </c>
      <c r="G18" s="5">
        <v>40</v>
      </c>
      <c r="H18" s="5">
        <v>35</v>
      </c>
      <c r="I18" s="5">
        <v>1.6</v>
      </c>
      <c r="J18" s="5">
        <v>1.4</v>
      </c>
      <c r="K18" s="3" t="s">
        <v>15</v>
      </c>
      <c r="L18" s="17" t="s">
        <v>80</v>
      </c>
      <c r="M18" s="7"/>
    </row>
    <row r="19" spans="2:13" ht="38.25" customHeight="1" x14ac:dyDescent="0.3">
      <c r="B19" s="4">
        <v>15</v>
      </c>
      <c r="C19" s="3" t="s">
        <v>81</v>
      </c>
      <c r="D19" s="3" t="s">
        <v>82</v>
      </c>
      <c r="E19" s="16" t="s">
        <v>83</v>
      </c>
      <c r="F19" s="13" t="s">
        <v>88</v>
      </c>
      <c r="G19" s="3">
        <v>100</v>
      </c>
      <c r="H19" s="3">
        <v>90.5</v>
      </c>
      <c r="I19" s="3">
        <v>5.19</v>
      </c>
      <c r="J19" s="3">
        <v>4.3099999999999996</v>
      </c>
      <c r="K19" s="3" t="s">
        <v>15</v>
      </c>
      <c r="L19" s="16" t="s">
        <v>84</v>
      </c>
      <c r="M19" s="7"/>
    </row>
    <row r="20" spans="2:13" ht="38.25" customHeight="1" x14ac:dyDescent="0.3">
      <c r="B20" s="4">
        <v>16</v>
      </c>
      <c r="C20" s="3" t="s">
        <v>85</v>
      </c>
      <c r="D20" s="3" t="s">
        <v>86</v>
      </c>
      <c r="E20" s="3" t="s">
        <v>90</v>
      </c>
      <c r="F20" s="3" t="s">
        <v>89</v>
      </c>
      <c r="G20" s="3">
        <v>149</v>
      </c>
      <c r="H20" s="3">
        <v>131</v>
      </c>
      <c r="I20" s="3">
        <v>6.76</v>
      </c>
      <c r="J20" s="3">
        <f>G20-I20-H20</f>
        <v>11.240000000000009</v>
      </c>
      <c r="K20" s="3" t="s">
        <v>15</v>
      </c>
      <c r="L20" s="3" t="s">
        <v>87</v>
      </c>
      <c r="M20" s="7"/>
    </row>
    <row r="21" spans="2:13" ht="38.25" customHeight="1" thickBot="1" x14ac:dyDescent="0.35"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10"/>
    </row>
    <row r="22" spans="2:13" ht="6.75" customHeight="1" x14ac:dyDescent="0.3"/>
    <row r="23" spans="2:13" ht="20.25" x14ac:dyDescent="0.3">
      <c r="B23" s="19" t="s">
        <v>93</v>
      </c>
    </row>
    <row r="24" spans="2:13" x14ac:dyDescent="0.3">
      <c r="B24" s="2"/>
    </row>
    <row r="25" spans="2:13" x14ac:dyDescent="0.3">
      <c r="B25" s="2"/>
    </row>
    <row r="26" spans="2:13" x14ac:dyDescent="0.3">
      <c r="B26" s="2"/>
    </row>
  </sheetData>
  <mergeCells count="10">
    <mergeCell ref="B1:M1"/>
    <mergeCell ref="M3:M4"/>
    <mergeCell ref="G3:J3"/>
    <mergeCell ref="B3:B4"/>
    <mergeCell ref="C3:C4"/>
    <mergeCell ref="D3:D4"/>
    <mergeCell ref="E3:E4"/>
    <mergeCell ref="F3:F4"/>
    <mergeCell ref="L3:L4"/>
    <mergeCell ref="K3:K4"/>
  </mergeCells>
  <phoneticPr fontId="1" type="noConversion"/>
  <pageMargins left="0.25" right="0.25" top="0.75" bottom="0.75" header="0.3" footer="0.3"/>
  <pageSetup paperSize="9" scale="62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Sheet2!$A$3:$A$4</xm:f>
          </x14:formula1>
          <xm:sqref>K21 K5</xm:sqref>
        </x14:dataValidation>
        <x14:dataValidation type="list" allowBlank="1" showInputMessage="1" showErrorMessage="1">
          <x14:formula1>
            <xm:f>[1]Sheet2!#REF!</xm:f>
          </x14:formula1>
          <xm:sqref>K6 K11:K14</xm:sqref>
        </x14:dataValidation>
        <x14:dataValidation type="list" allowBlank="1" showInputMessage="1" showErrorMessage="1">
          <x14:formula1>
            <xm:f>[2]Sheet2!#REF!</xm:f>
          </x14:formula1>
          <xm:sqref>K7:K9</xm:sqref>
        </x14:dataValidation>
        <x14:dataValidation type="list" allowBlank="1" showInputMessage="1" showErrorMessage="1">
          <x14:formula1>
            <xm:f>[3]Sheet2!#REF!</xm:f>
          </x14:formula1>
          <xm:sqref>K15:K18</xm:sqref>
        </x14:dataValidation>
        <x14:dataValidation type="list" allowBlank="1" showInputMessage="1" showErrorMessage="1">
          <x14:formula1>
            <xm:f>[4]Sheet2!#REF!</xm:f>
          </x14:formula1>
          <xm:sqref>K19</xm:sqref>
        </x14:dataValidation>
        <x14:dataValidation type="list" allowBlank="1" showInputMessage="1" showErrorMessage="1">
          <x14:formula1>
            <xm:f>[5]Sheet2!#REF!</xm:f>
          </x14:formula1>
          <xm:sqref>K20</xm:sqref>
        </x14:dataValidation>
        <x14:dataValidation type="list" allowBlank="1" showInputMessage="1" showErrorMessage="1">
          <x14:formula1>
            <xm:f>[6]Sheet2!#REF!</xm:f>
          </x14:formula1>
          <xm:sqref>K10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workbookViewId="0">
      <selection activeCell="A3" sqref="A3"/>
    </sheetView>
  </sheetViews>
  <sheetFormatPr defaultRowHeight="16.5" x14ac:dyDescent="0.3"/>
  <sheetData>
    <row r="3" spans="1:1" x14ac:dyDescent="0.3">
      <c r="A3" t="s">
        <v>13</v>
      </c>
    </row>
    <row r="4" spans="1:1" x14ac:dyDescent="0.3">
      <c r="A4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예정현황</vt:lpstr>
      <vt:lpstr>Sheet2</vt:lpstr>
    </vt:vector>
  </TitlesOfParts>
  <Company>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2022-01-05T06:13:19Z</cp:lastPrinted>
  <dcterms:created xsi:type="dcterms:W3CDTF">2021-09-02T00:19:10Z</dcterms:created>
  <dcterms:modified xsi:type="dcterms:W3CDTF">2022-01-05T06:28:37Z</dcterms:modified>
</cp:coreProperties>
</file>